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home\_muw\WP\WP.IV\WSPÓLNY WP-IV\MALUCH\MALUCH 2019\WYNIKI\"/>
    </mc:Choice>
  </mc:AlternateContent>
  <xr:revisionPtr revIDLastSave="0" documentId="13_ncr:1_{CE485F9C-4B16-4B90-990E-7B34628B8F1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oduł2" sheetId="1" r:id="rId1"/>
  </sheets>
  <definedNames>
    <definedName name="_xlnm._FilterDatabase" localSheetId="0" hidden="1">moduł2!$A$6:$L$53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K54" i="1"/>
  <c r="I54" i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</calcChain>
</file>

<file path=xl/sharedStrings.xml><?xml version="1.0" encoding="utf-8"?>
<sst xmlns="http://schemas.openxmlformats.org/spreadsheetml/2006/main" count="350" uniqueCount="115">
  <si>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</si>
  <si>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</si>
  <si>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</si>
  <si>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</si>
  <si>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8"/>
        <rFont val="Arial"/>
        <family val="2"/>
        <charset val="238"/>
      </rPr>
      <t>2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</si>
  <si>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</si>
  <si>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  <charset val="238"/>
      </rPr>
      <t>6</t>
    </r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</si>
  <si>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</si>
  <si>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</si>
  <si>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</si>
  <si>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</si>
  <si>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</si>
  <si>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</si>
  <si>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</si>
  <si>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</si>
  <si>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</t>
  </si>
  <si>
    <t>02</t>
  </si>
  <si>
    <t>2</t>
  </si>
  <si>
    <t>07</t>
  </si>
  <si>
    <t>01</t>
  </si>
  <si>
    <t>1</t>
  </si>
  <si>
    <t>04</t>
  </si>
  <si>
    <t>3</t>
  </si>
  <si>
    <t>08</t>
  </si>
  <si>
    <t>12</t>
  </si>
  <si>
    <t>03</t>
  </si>
  <si>
    <t>16</t>
  </si>
  <si>
    <t>05</t>
  </si>
  <si>
    <t>06</t>
  </si>
  <si>
    <t>09</t>
  </si>
  <si>
    <t>13</t>
  </si>
  <si>
    <t>18</t>
  </si>
  <si>
    <t>10</t>
  </si>
  <si>
    <t>11</t>
  </si>
  <si>
    <t>61</t>
  </si>
  <si>
    <t>14</t>
  </si>
  <si>
    <t>15</t>
  </si>
  <si>
    <t>63</t>
  </si>
  <si>
    <t>Publiczny Żłobek "Biecka Akademia Malucha", ul. Tysiąclecia 29, 38-340 Biecz</t>
  </si>
  <si>
    <t>Biecz</t>
  </si>
  <si>
    <t>Żłobek Publiczny w Radgoszczy, ul. Kopernika 7, 33-207 Radgoszcz</t>
  </si>
  <si>
    <t>Radgoszcz</t>
  </si>
  <si>
    <t>Żłobek Samorządowy, ul. Kościelna 25A, 33-200 Dąbrowa Tarnowska</t>
  </si>
  <si>
    <t>Dąbrowa Tarnowska</t>
  </si>
  <si>
    <t>Żłobek Gminny w Tomicach, ul. Floriańska 16, 34-100 Tomice</t>
  </si>
  <si>
    <t>Tomice</t>
  </si>
  <si>
    <t>Samorządowy Żłobek w Proszowicach, ul. Szpitalna 3, 32-100 Proszowice</t>
  </si>
  <si>
    <t>Proszowice</t>
  </si>
  <si>
    <t>Żłobek Samorządowy "Świetliki", ul. Brzozowa 7A, 32-660 Chełmek</t>
  </si>
  <si>
    <t>Chełmek</t>
  </si>
  <si>
    <t>Klub dziecięcy "Leśna Kraina", ul. Błędowska 13, Laski, 32-329 Bolesław</t>
  </si>
  <si>
    <t>Bolesław</t>
  </si>
  <si>
    <t>Żłobek Miejski przy Miejskim Przedszkolu nr 1 w Gorlicach,ul. Wł. Jagiełły 9, 38-300 Gorlice</t>
  </si>
  <si>
    <t>Miasto Gorlice</t>
  </si>
  <si>
    <t>Żłobek "Misiowy Zakątek we Frydrychowicach", ul. Widokowa 49, 34-108 Frydrychowice</t>
  </si>
  <si>
    <t>Wieprz</t>
  </si>
  <si>
    <t>Żłobek Samorządowy nr 1 w Miechowie, ul. Jagiellońska 34, 32-200 Miechów</t>
  </si>
  <si>
    <t>Miechów</t>
  </si>
  <si>
    <t>Gminny Żłobek "Przystanek Maluszka" w Niedzicy, ul. 3 Maja 70, 34-441 Niedzica</t>
  </si>
  <si>
    <t>Łapsze Niżne</t>
  </si>
  <si>
    <t>Żłobek w Wojniczu, ul. Rynek 30, 32-830 Wojnicz</t>
  </si>
  <si>
    <t>Wojnicz</t>
  </si>
  <si>
    <t>Gminny Żłobek w Żabnie ul. Jagiełły 1, 33-240 Żabno</t>
  </si>
  <si>
    <t>Żabno</t>
  </si>
  <si>
    <t>Klub dziecięcy w Chrząstowicach, Chrząstowice 15, 32-340 Wolbrom</t>
  </si>
  <si>
    <t>Wolbrom</t>
  </si>
  <si>
    <t>Żłobek Gminny "Wesołe Pszczółki", ul. Piłsudskiego 25, 32-340 Wolbrom</t>
  </si>
  <si>
    <t>Gminny Klub Dziecięcy w Czchowie, ul. Szkolna 3, 32-860 Czchów</t>
  </si>
  <si>
    <t>Czchów</t>
  </si>
  <si>
    <t>Żłobek nr 1 ul. Topolowa 4, 33-100 Tarnów</t>
  </si>
  <si>
    <t>Gmina Miasta Tarnowa</t>
  </si>
  <si>
    <t>Żłobek nr 2 ul. Wiejska 29, 33-100 Tarnów</t>
  </si>
  <si>
    <t>Żłobek nr 3 ul. Goslara 5, 33-100 Tarnów</t>
  </si>
  <si>
    <t>Żłobek nr 5 ul. Do Prochowni 20, 33-100 Tarnów</t>
  </si>
  <si>
    <t>Żłobek nr 6 ul. Pracy 4c, 33-100 Tarnów</t>
  </si>
  <si>
    <t>Żłobek Samorządowy nr 5 os. Willowe 2, 31-901 Kraków</t>
  </si>
  <si>
    <t>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</si>
  <si>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</si>
  <si>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</si>
  <si>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</si>
  <si>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</si>
  <si>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</si>
  <si>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</si>
  <si>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</si>
  <si>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</si>
  <si>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</si>
  <si>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</si>
  <si>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</si>
  <si>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</si>
  <si>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</si>
  <si>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</si>
  <si>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</si>
  <si>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</si>
  <si>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Gminny Żłobek w Podegrodziu, 33-386 Podegrodzie 525</t>
  </si>
  <si>
    <t>Podegrodzie</t>
  </si>
  <si>
    <t>Samorządowy Żłobek w Zakliczynie, ul. Spytka Jordana 2, 32-840 Zakliczyn</t>
  </si>
  <si>
    <t>Zakliczyn</t>
  </si>
  <si>
    <t>Urząd Gminy Brzeźnica, ul. Krakowska 109, 34-114 Brzeźnica</t>
  </si>
  <si>
    <t>Brzeźnica</t>
  </si>
  <si>
    <t>Klub Dziecięcy "Chatka Puchatka", ul. Sosnowa 13, 32-310 Klucze</t>
  </si>
  <si>
    <t>Klucze</t>
  </si>
  <si>
    <t>Klub Dziecięcy "Leśne Skrzaty", ul. Leśna 23, Jaroszowiec 32-310 Klucze</t>
  </si>
  <si>
    <t>Żłobek Samorządowy w Myślenicach, os. 1000 lecia 18A, 32-400 Myślenice</t>
  </si>
  <si>
    <t>Myślenice</t>
  </si>
  <si>
    <t>Gminny Żłobek, ul. Stefana Jaracza 1, 33-140 Lisia Góra</t>
  </si>
  <si>
    <t>Lisia Góra</t>
  </si>
  <si>
    <t>Miejski Żłobek w Limanowej, ul. Jordana 8, 34-600 Limanowa</t>
  </si>
  <si>
    <t>Miasto Limanowa</t>
  </si>
  <si>
    <t>Klub dziecięcy "Akademia Kreatywnego Malucha" w Bukownie, ul. Niepodległości 11, 32-332 Bukowno</t>
  </si>
  <si>
    <t>Bukowno</t>
  </si>
  <si>
    <t>Okres funkcjonowania   (w miesiącach)</t>
  </si>
  <si>
    <t>Okres funkcjonowania       (w miesiącach)</t>
  </si>
  <si>
    <t>Kwota dofiansowania dla dzieci (z wyłączniem dzieci niepełnosprawnych lub wymagających szczególnej opieki)</t>
  </si>
  <si>
    <t>Kwota dofinansowanie dla dzieci niepełnosprawne lub wymagające szczególnej opieki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</si>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</sst>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4" fontId="2" fillId="0" borderId="1" xfId="1" applyNumberFormat="1" applyFont="1" applyBorder="1" applyAlignment="1" applyProtection="1">
      <alignment horizontal="left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3" fontId="4" fillId="0" borderId="1" xfId="0" applyNumberFormat="1" applyFont="1" applyBorder="1"/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 wrapText="1"/>
      <protection locked="0"/>
    </xf>
    <xf numFmtId="1" fontId="2" fillId="0" borderId="3" xfId="1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zoomScale="80" zoomScaleNormal="8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R44" sqref="R44"/>
    </sheetView>
  </sheetViews>
  <sheetFormatPr defaultRowHeight="12" x14ac:dyDescent="0.2"/>
  <cols>
    <col min="1" max="1" width="9.140625" style="1"/>
    <col min="2" max="2" width="15" style="1" customWidth="1"/>
    <col min="3" max="8" width="9.140625" style="1"/>
    <col min="9" max="9" width="15.28515625" style="1" customWidth="1"/>
    <col min="10" max="10" width="14.5703125" style="1" customWidth="1"/>
    <col min="11" max="11" width="13.85546875" style="1" customWidth="1"/>
    <col min="12" max="12" width="17.5703125" style="1" customWidth="1"/>
    <col min="13" max="13" width="17.7109375" style="14" customWidth="1"/>
    <col min="14" max="14" width="18.85546875" style="14" customWidth="1"/>
    <col min="15" max="15" width="14.5703125" style="14" customWidth="1"/>
    <col min="16" max="16384" width="9.140625" style="9"/>
  </cols>
  <sheetData>
    <row r="1" spans="1:15" ht="42.75" customHeigh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/>
      <c r="G1" s="16"/>
      <c r="H1" s="16"/>
      <c r="I1" s="18" t="s">
        <v>5</v>
      </c>
      <c r="J1" s="18"/>
      <c r="K1" s="18" t="s">
        <v>6</v>
      </c>
      <c r="L1" s="18"/>
      <c r="M1" s="15" t="s">
        <v>112</v>
      </c>
      <c r="N1" s="15" t="s">
        <v>113</v>
      </c>
      <c r="O1" s="15" t="s">
        <v>114</v>
      </c>
    </row>
    <row r="2" spans="1:15" ht="12" customHeight="1" x14ac:dyDescent="0.2">
      <c r="A2" s="16"/>
      <c r="B2" s="16"/>
      <c r="C2" s="16"/>
      <c r="D2" s="16"/>
      <c r="E2" s="16"/>
      <c r="F2" s="16"/>
      <c r="G2" s="16"/>
      <c r="H2" s="16"/>
      <c r="I2" s="16" t="s">
        <v>7</v>
      </c>
      <c r="J2" s="16" t="s">
        <v>110</v>
      </c>
      <c r="K2" s="16" t="s">
        <v>7</v>
      </c>
      <c r="L2" s="16" t="s">
        <v>111</v>
      </c>
      <c r="M2" s="15"/>
      <c r="N2" s="15"/>
      <c r="O2" s="15"/>
    </row>
    <row r="3" spans="1:15" x14ac:dyDescent="0.2">
      <c r="A3" s="16"/>
      <c r="B3" s="16"/>
      <c r="C3" s="10" t="s">
        <v>8</v>
      </c>
      <c r="D3" s="16"/>
      <c r="E3" s="16"/>
      <c r="F3" s="16"/>
      <c r="G3" s="16"/>
      <c r="H3" s="16"/>
      <c r="I3" s="17"/>
      <c r="J3" s="16"/>
      <c r="K3" s="17"/>
      <c r="L3" s="16"/>
      <c r="M3" s="15"/>
      <c r="N3" s="15"/>
      <c r="O3" s="15"/>
    </row>
    <row r="4" spans="1:15" ht="22.5" x14ac:dyDescent="0.2">
      <c r="A4" s="16"/>
      <c r="B4" s="16"/>
      <c r="C4" s="10" t="s">
        <v>9</v>
      </c>
      <c r="D4" s="16"/>
      <c r="E4" s="16"/>
      <c r="F4" s="16"/>
      <c r="G4" s="16"/>
      <c r="H4" s="16"/>
      <c r="I4" s="17"/>
      <c r="J4" s="16"/>
      <c r="K4" s="17"/>
      <c r="L4" s="16"/>
      <c r="M4" s="15"/>
      <c r="N4" s="15"/>
      <c r="O4" s="15"/>
    </row>
    <row r="5" spans="1:15" ht="22.5" x14ac:dyDescent="0.2">
      <c r="A5" s="16"/>
      <c r="B5" s="16"/>
      <c r="C5" s="10" t="s">
        <v>10</v>
      </c>
      <c r="D5" s="16"/>
      <c r="E5" s="10" t="s">
        <v>11</v>
      </c>
      <c r="F5" s="10" t="s">
        <v>12</v>
      </c>
      <c r="G5" s="10" t="s">
        <v>13</v>
      </c>
      <c r="H5" s="10" t="s">
        <v>14</v>
      </c>
      <c r="I5" s="17"/>
      <c r="J5" s="16"/>
      <c r="K5" s="17"/>
      <c r="L5" s="16"/>
      <c r="M5" s="15"/>
      <c r="N5" s="15"/>
      <c r="O5" s="15"/>
    </row>
    <row r="6" spans="1:15" x14ac:dyDescent="0.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2">
        <v>13</v>
      </c>
      <c r="N6" s="12">
        <v>14</v>
      </c>
      <c r="O6" s="12">
        <v>15</v>
      </c>
    </row>
    <row r="7" spans="1:15" ht="56.25" x14ac:dyDescent="0.2">
      <c r="A7" s="8">
        <v>1</v>
      </c>
      <c r="B7" s="2" t="s">
        <v>38</v>
      </c>
      <c r="C7" s="2" t="s">
        <v>15</v>
      </c>
      <c r="D7" s="2" t="s">
        <v>39</v>
      </c>
      <c r="E7" s="3" t="s">
        <v>24</v>
      </c>
      <c r="F7" s="3" t="s">
        <v>27</v>
      </c>
      <c r="G7" s="3" t="s">
        <v>16</v>
      </c>
      <c r="H7" s="3" t="s">
        <v>22</v>
      </c>
      <c r="I7" s="7">
        <v>48</v>
      </c>
      <c r="J7" s="4">
        <v>12</v>
      </c>
      <c r="K7" s="4"/>
      <c r="L7" s="5"/>
      <c r="M7" s="13">
        <v>86400</v>
      </c>
      <c r="N7" s="13">
        <v>0</v>
      </c>
      <c r="O7" s="13">
        <f t="shared" ref="O7:O9" si="0">M7+N7</f>
        <v>86400</v>
      </c>
    </row>
    <row r="8" spans="1:15" ht="45" x14ac:dyDescent="0.2">
      <c r="A8" s="8">
        <v>2</v>
      </c>
      <c r="B8" s="2" t="s">
        <v>40</v>
      </c>
      <c r="C8" s="2" t="s">
        <v>15</v>
      </c>
      <c r="D8" s="2" t="s">
        <v>41</v>
      </c>
      <c r="E8" s="3" t="s">
        <v>24</v>
      </c>
      <c r="F8" s="3" t="s">
        <v>21</v>
      </c>
      <c r="G8" s="3" t="s">
        <v>28</v>
      </c>
      <c r="H8" s="3" t="s">
        <v>17</v>
      </c>
      <c r="I8" s="7">
        <v>57</v>
      </c>
      <c r="J8" s="4">
        <v>12</v>
      </c>
      <c r="K8" s="4"/>
      <c r="L8" s="5"/>
      <c r="M8" s="13">
        <v>102600</v>
      </c>
      <c r="N8" s="13">
        <v>0</v>
      </c>
      <c r="O8" s="13">
        <f t="shared" si="0"/>
        <v>102600</v>
      </c>
    </row>
    <row r="9" spans="1:15" ht="56.25" x14ac:dyDescent="0.2">
      <c r="A9" s="8">
        <v>3</v>
      </c>
      <c r="B9" s="2" t="s">
        <v>42</v>
      </c>
      <c r="C9" s="2" t="s">
        <v>15</v>
      </c>
      <c r="D9" s="2" t="s">
        <v>43</v>
      </c>
      <c r="E9" s="3" t="s">
        <v>24</v>
      </c>
      <c r="F9" s="3" t="s">
        <v>21</v>
      </c>
      <c r="G9" s="3" t="s">
        <v>16</v>
      </c>
      <c r="H9" s="3" t="s">
        <v>22</v>
      </c>
      <c r="I9" s="7">
        <v>24</v>
      </c>
      <c r="J9" s="4">
        <v>12</v>
      </c>
      <c r="K9" s="4"/>
      <c r="L9" s="5"/>
      <c r="M9" s="13">
        <v>43200</v>
      </c>
      <c r="N9" s="13">
        <v>0</v>
      </c>
      <c r="O9" s="13">
        <f t="shared" si="0"/>
        <v>43200</v>
      </c>
    </row>
    <row r="10" spans="1:15" ht="45" x14ac:dyDescent="0.2">
      <c r="A10" s="8">
        <v>4</v>
      </c>
      <c r="B10" s="2" t="s">
        <v>44</v>
      </c>
      <c r="C10" s="2" t="s">
        <v>15</v>
      </c>
      <c r="D10" s="2" t="s">
        <v>45</v>
      </c>
      <c r="E10" s="3" t="s">
        <v>24</v>
      </c>
      <c r="F10" s="3" t="s">
        <v>31</v>
      </c>
      <c r="G10" s="3" t="s">
        <v>23</v>
      </c>
      <c r="H10" s="3" t="s">
        <v>17</v>
      </c>
      <c r="I10" s="7">
        <v>12</v>
      </c>
      <c r="J10" s="4">
        <v>12</v>
      </c>
      <c r="K10" s="4">
        <v>1</v>
      </c>
      <c r="L10" s="5">
        <v>12</v>
      </c>
      <c r="M10" s="13">
        <v>21600</v>
      </c>
      <c r="N10" s="13">
        <v>6000</v>
      </c>
      <c r="O10" s="13">
        <f t="shared" ref="O10:O53" si="1">M10+N10</f>
        <v>27600</v>
      </c>
    </row>
    <row r="11" spans="1:15" ht="56.25" x14ac:dyDescent="0.2">
      <c r="A11" s="8">
        <v>5</v>
      </c>
      <c r="B11" s="2" t="s">
        <v>46</v>
      </c>
      <c r="C11" s="2" t="s">
        <v>15</v>
      </c>
      <c r="D11" s="2" t="s">
        <v>47</v>
      </c>
      <c r="E11" s="3" t="s">
        <v>24</v>
      </c>
      <c r="F11" s="3" t="s">
        <v>35</v>
      </c>
      <c r="G11" s="3" t="s">
        <v>27</v>
      </c>
      <c r="H11" s="3" t="s">
        <v>22</v>
      </c>
      <c r="I11" s="7">
        <v>51</v>
      </c>
      <c r="J11" s="4">
        <v>12</v>
      </c>
      <c r="K11" s="4">
        <v>17</v>
      </c>
      <c r="L11" s="5">
        <v>12</v>
      </c>
      <c r="M11" s="13">
        <v>91800</v>
      </c>
      <c r="N11" s="13">
        <v>102000</v>
      </c>
      <c r="O11" s="13">
        <f t="shared" si="1"/>
        <v>193800</v>
      </c>
    </row>
    <row r="12" spans="1:15" ht="56.25" x14ac:dyDescent="0.2">
      <c r="A12" s="8">
        <v>6</v>
      </c>
      <c r="B12" s="2" t="s">
        <v>48</v>
      </c>
      <c r="C12" s="2" t="s">
        <v>15</v>
      </c>
      <c r="D12" s="2" t="s">
        <v>49</v>
      </c>
      <c r="E12" s="3" t="s">
        <v>24</v>
      </c>
      <c r="F12" s="3" t="s">
        <v>30</v>
      </c>
      <c r="G12" s="3" t="s">
        <v>25</v>
      </c>
      <c r="H12" s="3" t="s">
        <v>22</v>
      </c>
      <c r="I12" s="7">
        <v>48</v>
      </c>
      <c r="J12" s="4">
        <v>12</v>
      </c>
      <c r="K12" s="4"/>
      <c r="L12" s="5"/>
      <c r="M12" s="13">
        <v>86400</v>
      </c>
      <c r="N12" s="13">
        <v>0</v>
      </c>
      <c r="O12" s="13">
        <f t="shared" si="1"/>
        <v>86400</v>
      </c>
    </row>
    <row r="13" spans="1:15" ht="56.25" x14ac:dyDescent="0.2">
      <c r="A13" s="8">
        <v>7</v>
      </c>
      <c r="B13" s="2" t="s">
        <v>50</v>
      </c>
      <c r="C13" s="2" t="s">
        <v>9</v>
      </c>
      <c r="D13" s="2" t="s">
        <v>51</v>
      </c>
      <c r="E13" s="3" t="s">
        <v>24</v>
      </c>
      <c r="F13" s="3" t="s">
        <v>24</v>
      </c>
      <c r="G13" s="3" t="s">
        <v>25</v>
      </c>
      <c r="H13" s="3" t="s">
        <v>17</v>
      </c>
      <c r="I13" s="6">
        <v>24</v>
      </c>
      <c r="J13" s="4">
        <v>12</v>
      </c>
      <c r="K13" s="4"/>
      <c r="L13" s="4"/>
      <c r="M13" s="13">
        <v>43200</v>
      </c>
      <c r="N13" s="13">
        <v>0</v>
      </c>
      <c r="O13" s="13">
        <f t="shared" si="1"/>
        <v>43200</v>
      </c>
    </row>
    <row r="14" spans="1:15" ht="67.5" x14ac:dyDescent="0.2">
      <c r="A14" s="8">
        <v>8</v>
      </c>
      <c r="B14" s="2" t="s">
        <v>52</v>
      </c>
      <c r="C14" s="2" t="s">
        <v>15</v>
      </c>
      <c r="D14" s="2" t="s">
        <v>53</v>
      </c>
      <c r="E14" s="3" t="s">
        <v>24</v>
      </c>
      <c r="F14" s="3" t="s">
        <v>27</v>
      </c>
      <c r="G14" s="3" t="s">
        <v>19</v>
      </c>
      <c r="H14" s="3" t="s">
        <v>20</v>
      </c>
      <c r="I14" s="7">
        <v>40</v>
      </c>
      <c r="J14" s="4">
        <v>12</v>
      </c>
      <c r="K14" s="4"/>
      <c r="L14" s="5"/>
      <c r="M14" s="13">
        <v>72000</v>
      </c>
      <c r="N14" s="13">
        <v>0</v>
      </c>
      <c r="O14" s="13">
        <f t="shared" si="1"/>
        <v>72000</v>
      </c>
    </row>
    <row r="15" spans="1:15" ht="67.5" x14ac:dyDescent="0.2">
      <c r="A15" s="8">
        <v>9</v>
      </c>
      <c r="B15" s="2" t="s">
        <v>54</v>
      </c>
      <c r="C15" s="2" t="s">
        <v>15</v>
      </c>
      <c r="D15" s="2" t="s">
        <v>55</v>
      </c>
      <c r="E15" s="3" t="s">
        <v>24</v>
      </c>
      <c r="F15" s="3" t="s">
        <v>31</v>
      </c>
      <c r="G15" s="3" t="s">
        <v>32</v>
      </c>
      <c r="H15" s="3" t="s">
        <v>17</v>
      </c>
      <c r="I15" s="7">
        <v>35</v>
      </c>
      <c r="J15" s="4">
        <v>12</v>
      </c>
      <c r="K15" s="4"/>
      <c r="L15" s="5"/>
      <c r="M15" s="13">
        <v>63000</v>
      </c>
      <c r="N15" s="13">
        <v>0</v>
      </c>
      <c r="O15" s="13">
        <f t="shared" si="1"/>
        <v>63000</v>
      </c>
    </row>
    <row r="16" spans="1:15" ht="56.25" x14ac:dyDescent="0.2">
      <c r="A16" s="8">
        <v>10</v>
      </c>
      <c r="B16" s="2" t="s">
        <v>56</v>
      </c>
      <c r="C16" s="2" t="s">
        <v>15</v>
      </c>
      <c r="D16" s="2" t="s">
        <v>57</v>
      </c>
      <c r="E16" s="3" t="s">
        <v>24</v>
      </c>
      <c r="F16" s="3" t="s">
        <v>23</v>
      </c>
      <c r="G16" s="3" t="s">
        <v>27</v>
      </c>
      <c r="H16" s="3" t="s">
        <v>22</v>
      </c>
      <c r="I16" s="7">
        <v>50</v>
      </c>
      <c r="J16" s="4">
        <v>12</v>
      </c>
      <c r="K16" s="4"/>
      <c r="L16" s="5"/>
      <c r="M16" s="13">
        <v>90000</v>
      </c>
      <c r="N16" s="13">
        <v>0</v>
      </c>
      <c r="O16" s="13">
        <f t="shared" si="1"/>
        <v>90000</v>
      </c>
    </row>
    <row r="17" spans="1:15" ht="56.25" x14ac:dyDescent="0.2">
      <c r="A17" s="8">
        <v>11</v>
      </c>
      <c r="B17" s="2" t="s">
        <v>58</v>
      </c>
      <c r="C17" s="2" t="s">
        <v>15</v>
      </c>
      <c r="D17" s="2" t="s">
        <v>59</v>
      </c>
      <c r="E17" s="3" t="s">
        <v>24</v>
      </c>
      <c r="F17" s="3" t="s">
        <v>33</v>
      </c>
      <c r="G17" s="3" t="s">
        <v>23</v>
      </c>
      <c r="H17" s="3" t="s">
        <v>17</v>
      </c>
      <c r="I17" s="7">
        <v>20</v>
      </c>
      <c r="J17" s="4">
        <v>12</v>
      </c>
      <c r="K17" s="4"/>
      <c r="L17" s="5"/>
      <c r="M17" s="13">
        <v>36000</v>
      </c>
      <c r="N17" s="13">
        <v>0</v>
      </c>
      <c r="O17" s="13">
        <f t="shared" si="1"/>
        <v>36000</v>
      </c>
    </row>
    <row r="18" spans="1:15" ht="33.75" x14ac:dyDescent="0.2">
      <c r="A18" s="8">
        <v>12</v>
      </c>
      <c r="B18" s="2" t="s">
        <v>60</v>
      </c>
      <c r="C18" s="2" t="s">
        <v>15</v>
      </c>
      <c r="D18" s="2" t="s">
        <v>61</v>
      </c>
      <c r="E18" s="3" t="s">
        <v>24</v>
      </c>
      <c r="F18" s="3" t="s">
        <v>26</v>
      </c>
      <c r="G18" s="3" t="s">
        <v>30</v>
      </c>
      <c r="H18" s="3" t="s">
        <v>22</v>
      </c>
      <c r="I18" s="6">
        <v>20</v>
      </c>
      <c r="J18" s="4">
        <v>11</v>
      </c>
      <c r="K18" s="4">
        <v>1</v>
      </c>
      <c r="L18" s="5">
        <v>11</v>
      </c>
      <c r="M18" s="13">
        <v>33000</v>
      </c>
      <c r="N18" s="13">
        <v>5500</v>
      </c>
      <c r="O18" s="13">
        <f t="shared" si="1"/>
        <v>38500</v>
      </c>
    </row>
    <row r="19" spans="1:15" ht="33.75" x14ac:dyDescent="0.2">
      <c r="A19" s="8">
        <v>13</v>
      </c>
      <c r="B19" s="2" t="s">
        <v>62</v>
      </c>
      <c r="C19" s="2" t="s">
        <v>15</v>
      </c>
      <c r="D19" s="2" t="s">
        <v>63</v>
      </c>
      <c r="E19" s="3" t="s">
        <v>24</v>
      </c>
      <c r="F19" s="3" t="s">
        <v>26</v>
      </c>
      <c r="G19" s="3" t="s">
        <v>36</v>
      </c>
      <c r="H19" s="3" t="s">
        <v>22</v>
      </c>
      <c r="I19" s="7">
        <v>15</v>
      </c>
      <c r="J19" s="4">
        <v>12</v>
      </c>
      <c r="K19" s="4"/>
      <c r="L19" s="5"/>
      <c r="M19" s="13">
        <v>27000</v>
      </c>
      <c r="N19" s="13">
        <v>0</v>
      </c>
      <c r="O19" s="13">
        <f t="shared" si="1"/>
        <v>27000</v>
      </c>
    </row>
    <row r="20" spans="1:15" ht="45" x14ac:dyDescent="0.2">
      <c r="A20" s="8">
        <v>14</v>
      </c>
      <c r="B20" s="2" t="s">
        <v>64</v>
      </c>
      <c r="C20" s="2" t="s">
        <v>9</v>
      </c>
      <c r="D20" s="2" t="s">
        <v>65</v>
      </c>
      <c r="E20" s="3" t="s">
        <v>24</v>
      </c>
      <c r="F20" s="3" t="s">
        <v>24</v>
      </c>
      <c r="G20" s="3" t="s">
        <v>18</v>
      </c>
      <c r="H20" s="3" t="s">
        <v>22</v>
      </c>
      <c r="I20" s="6">
        <v>20</v>
      </c>
      <c r="J20" s="4">
        <v>12</v>
      </c>
      <c r="K20" s="4"/>
      <c r="L20" s="4"/>
      <c r="M20" s="13">
        <v>36000</v>
      </c>
      <c r="N20" s="13">
        <v>0</v>
      </c>
      <c r="O20" s="13">
        <f t="shared" si="1"/>
        <v>36000</v>
      </c>
    </row>
    <row r="21" spans="1:15" ht="45" x14ac:dyDescent="0.2">
      <c r="A21" s="8">
        <v>15</v>
      </c>
      <c r="B21" s="2" t="s">
        <v>66</v>
      </c>
      <c r="C21" s="2" t="s">
        <v>15</v>
      </c>
      <c r="D21" s="2" t="s">
        <v>65</v>
      </c>
      <c r="E21" s="3" t="s">
        <v>24</v>
      </c>
      <c r="F21" s="3" t="s">
        <v>24</v>
      </c>
      <c r="G21" s="3" t="s">
        <v>18</v>
      </c>
      <c r="H21" s="3" t="s">
        <v>22</v>
      </c>
      <c r="I21" s="7">
        <v>30</v>
      </c>
      <c r="J21" s="4">
        <v>12</v>
      </c>
      <c r="K21" s="4"/>
      <c r="L21" s="5"/>
      <c r="M21" s="13">
        <v>54000</v>
      </c>
      <c r="N21" s="13">
        <v>0</v>
      </c>
      <c r="O21" s="13">
        <f t="shared" si="1"/>
        <v>54000</v>
      </c>
    </row>
    <row r="22" spans="1:15" ht="56.25" x14ac:dyDescent="0.2">
      <c r="A22" s="8">
        <v>16</v>
      </c>
      <c r="B22" s="2" t="s">
        <v>67</v>
      </c>
      <c r="C22" s="2" t="s">
        <v>9</v>
      </c>
      <c r="D22" s="2" t="s">
        <v>68</v>
      </c>
      <c r="E22" s="3" t="s">
        <v>24</v>
      </c>
      <c r="F22" s="3" t="s">
        <v>16</v>
      </c>
      <c r="G22" s="3" t="s">
        <v>25</v>
      </c>
      <c r="H22" s="3" t="s">
        <v>22</v>
      </c>
      <c r="I22" s="7">
        <v>24</v>
      </c>
      <c r="J22" s="4">
        <v>12</v>
      </c>
      <c r="K22" s="4"/>
      <c r="L22" s="5"/>
      <c r="M22" s="13">
        <v>43200</v>
      </c>
      <c r="N22" s="13">
        <v>0</v>
      </c>
      <c r="O22" s="13">
        <f t="shared" si="1"/>
        <v>43200</v>
      </c>
    </row>
    <row r="23" spans="1:15" ht="33.75" x14ac:dyDescent="0.2">
      <c r="A23" s="8">
        <v>17</v>
      </c>
      <c r="B23" s="2" t="s">
        <v>69</v>
      </c>
      <c r="C23" s="2" t="s">
        <v>15</v>
      </c>
      <c r="D23" s="2" t="s">
        <v>70</v>
      </c>
      <c r="E23" s="3" t="s">
        <v>24</v>
      </c>
      <c r="F23" s="3" t="s">
        <v>37</v>
      </c>
      <c r="G23" s="3" t="s">
        <v>19</v>
      </c>
      <c r="H23" s="3" t="s">
        <v>20</v>
      </c>
      <c r="I23" s="7">
        <v>15</v>
      </c>
      <c r="J23" s="4">
        <v>12</v>
      </c>
      <c r="K23" s="4">
        <v>1</v>
      </c>
      <c r="L23" s="5">
        <v>12</v>
      </c>
      <c r="M23" s="13">
        <v>27000</v>
      </c>
      <c r="N23" s="13">
        <v>6000</v>
      </c>
      <c r="O23" s="13">
        <f t="shared" si="1"/>
        <v>33000</v>
      </c>
    </row>
    <row r="24" spans="1:15" ht="33.75" x14ac:dyDescent="0.2">
      <c r="A24" s="8">
        <v>18</v>
      </c>
      <c r="B24" s="2" t="s">
        <v>71</v>
      </c>
      <c r="C24" s="2" t="s">
        <v>15</v>
      </c>
      <c r="D24" s="2" t="s">
        <v>70</v>
      </c>
      <c r="E24" s="3" t="s">
        <v>24</v>
      </c>
      <c r="F24" s="3" t="s">
        <v>37</v>
      </c>
      <c r="G24" s="3" t="s">
        <v>19</v>
      </c>
      <c r="H24" s="3" t="s">
        <v>20</v>
      </c>
      <c r="I24" s="7">
        <v>5</v>
      </c>
      <c r="J24" s="4">
        <v>12</v>
      </c>
      <c r="K24" s="4">
        <v>1</v>
      </c>
      <c r="L24" s="5">
        <v>12</v>
      </c>
      <c r="M24" s="13">
        <v>9000</v>
      </c>
      <c r="N24" s="13">
        <v>6000</v>
      </c>
      <c r="O24" s="13">
        <f t="shared" si="1"/>
        <v>15000</v>
      </c>
    </row>
    <row r="25" spans="1:15" ht="33.75" x14ac:dyDescent="0.2">
      <c r="A25" s="8">
        <v>19</v>
      </c>
      <c r="B25" s="2" t="s">
        <v>72</v>
      </c>
      <c r="C25" s="2" t="s">
        <v>15</v>
      </c>
      <c r="D25" s="2" t="s">
        <v>70</v>
      </c>
      <c r="E25" s="3" t="s">
        <v>24</v>
      </c>
      <c r="F25" s="3" t="s">
        <v>37</v>
      </c>
      <c r="G25" s="3" t="s">
        <v>19</v>
      </c>
      <c r="H25" s="3" t="s">
        <v>20</v>
      </c>
      <c r="I25" s="6">
        <v>15</v>
      </c>
      <c r="J25" s="4">
        <v>12</v>
      </c>
      <c r="K25" s="4">
        <v>1</v>
      </c>
      <c r="L25" s="4">
        <v>12</v>
      </c>
      <c r="M25" s="13">
        <v>27000</v>
      </c>
      <c r="N25" s="13">
        <v>6000</v>
      </c>
      <c r="O25" s="13">
        <f t="shared" si="1"/>
        <v>33000</v>
      </c>
    </row>
    <row r="26" spans="1:15" ht="33.75" x14ac:dyDescent="0.2">
      <c r="A26" s="8">
        <v>20</v>
      </c>
      <c r="B26" s="2" t="s">
        <v>73</v>
      </c>
      <c r="C26" s="2" t="s">
        <v>15</v>
      </c>
      <c r="D26" s="2" t="s">
        <v>70</v>
      </c>
      <c r="E26" s="3" t="s">
        <v>24</v>
      </c>
      <c r="F26" s="3" t="s">
        <v>37</v>
      </c>
      <c r="G26" s="3" t="s">
        <v>19</v>
      </c>
      <c r="H26" s="3" t="s">
        <v>20</v>
      </c>
      <c r="I26" s="6">
        <v>30</v>
      </c>
      <c r="J26" s="4">
        <v>12</v>
      </c>
      <c r="K26" s="4">
        <v>1</v>
      </c>
      <c r="L26" s="4">
        <v>12</v>
      </c>
      <c r="M26" s="13">
        <v>54000</v>
      </c>
      <c r="N26" s="13">
        <v>6000</v>
      </c>
      <c r="O26" s="13">
        <f t="shared" si="1"/>
        <v>60000</v>
      </c>
    </row>
    <row r="27" spans="1:15" ht="33.75" x14ac:dyDescent="0.2">
      <c r="A27" s="8">
        <v>21</v>
      </c>
      <c r="B27" s="2" t="s">
        <v>74</v>
      </c>
      <c r="C27" s="2" t="s">
        <v>15</v>
      </c>
      <c r="D27" s="2" t="s">
        <v>70</v>
      </c>
      <c r="E27" s="3" t="s">
        <v>24</v>
      </c>
      <c r="F27" s="3" t="s">
        <v>37</v>
      </c>
      <c r="G27" s="3" t="s">
        <v>19</v>
      </c>
      <c r="H27" s="3" t="s">
        <v>20</v>
      </c>
      <c r="I27" s="7">
        <v>25</v>
      </c>
      <c r="J27" s="4">
        <v>12</v>
      </c>
      <c r="K27" s="4">
        <v>1</v>
      </c>
      <c r="L27" s="5">
        <v>12</v>
      </c>
      <c r="M27" s="13">
        <v>45000</v>
      </c>
      <c r="N27" s="13">
        <v>6000</v>
      </c>
      <c r="O27" s="13">
        <f t="shared" si="1"/>
        <v>51000</v>
      </c>
    </row>
    <row r="28" spans="1:15" ht="45" x14ac:dyDescent="0.2">
      <c r="A28" s="8">
        <v>22</v>
      </c>
      <c r="B28" s="2" t="s">
        <v>75</v>
      </c>
      <c r="C28" s="2" t="s">
        <v>15</v>
      </c>
      <c r="D28" s="2" t="s">
        <v>76</v>
      </c>
      <c r="E28" s="3" t="s">
        <v>24</v>
      </c>
      <c r="F28" s="3" t="s">
        <v>34</v>
      </c>
      <c r="G28" s="3" t="s">
        <v>19</v>
      </c>
      <c r="H28" s="3" t="s">
        <v>20</v>
      </c>
      <c r="I28" s="7">
        <v>6</v>
      </c>
      <c r="J28" s="4">
        <v>12</v>
      </c>
      <c r="K28" s="4"/>
      <c r="L28" s="5"/>
      <c r="M28" s="13">
        <v>10800</v>
      </c>
      <c r="N28" s="13">
        <v>0</v>
      </c>
      <c r="O28" s="13">
        <f t="shared" si="1"/>
        <v>10800</v>
      </c>
    </row>
    <row r="29" spans="1:15" ht="45" x14ac:dyDescent="0.2">
      <c r="A29" s="8">
        <v>23</v>
      </c>
      <c r="B29" s="2" t="s">
        <v>77</v>
      </c>
      <c r="C29" s="2" t="s">
        <v>15</v>
      </c>
      <c r="D29" s="2" t="s">
        <v>76</v>
      </c>
      <c r="E29" s="3" t="s">
        <v>24</v>
      </c>
      <c r="F29" s="3" t="s">
        <v>34</v>
      </c>
      <c r="G29" s="3" t="s">
        <v>19</v>
      </c>
      <c r="H29" s="3" t="s">
        <v>20</v>
      </c>
      <c r="I29" s="7">
        <v>15</v>
      </c>
      <c r="J29" s="4">
        <v>12</v>
      </c>
      <c r="K29" s="4"/>
      <c r="L29" s="5"/>
      <c r="M29" s="13">
        <v>27000</v>
      </c>
      <c r="N29" s="13">
        <v>0</v>
      </c>
      <c r="O29" s="13">
        <f t="shared" si="1"/>
        <v>27000</v>
      </c>
    </row>
    <row r="30" spans="1:15" ht="67.5" x14ac:dyDescent="0.2">
      <c r="A30" s="8">
        <v>24</v>
      </c>
      <c r="B30" s="2" t="s">
        <v>78</v>
      </c>
      <c r="C30" s="2" t="s">
        <v>15</v>
      </c>
      <c r="D30" s="2" t="s">
        <v>76</v>
      </c>
      <c r="E30" s="3" t="s">
        <v>24</v>
      </c>
      <c r="F30" s="3" t="s">
        <v>34</v>
      </c>
      <c r="G30" s="3" t="s">
        <v>19</v>
      </c>
      <c r="H30" s="3" t="s">
        <v>20</v>
      </c>
      <c r="I30" s="7">
        <v>15</v>
      </c>
      <c r="J30" s="4">
        <v>12</v>
      </c>
      <c r="K30" s="4"/>
      <c r="L30" s="5"/>
      <c r="M30" s="13">
        <v>27000</v>
      </c>
      <c r="N30" s="13">
        <v>0</v>
      </c>
      <c r="O30" s="13">
        <f t="shared" si="1"/>
        <v>27000</v>
      </c>
    </row>
    <row r="31" spans="1:15" ht="56.25" x14ac:dyDescent="0.2">
      <c r="A31" s="8">
        <v>25</v>
      </c>
      <c r="B31" s="2" t="s">
        <v>79</v>
      </c>
      <c r="C31" s="2" t="s">
        <v>15</v>
      </c>
      <c r="D31" s="2" t="s">
        <v>76</v>
      </c>
      <c r="E31" s="3" t="s">
        <v>24</v>
      </c>
      <c r="F31" s="3" t="s">
        <v>34</v>
      </c>
      <c r="G31" s="3" t="s">
        <v>19</v>
      </c>
      <c r="H31" s="3" t="s">
        <v>20</v>
      </c>
      <c r="I31" s="6">
        <v>30</v>
      </c>
      <c r="J31" s="4">
        <v>12</v>
      </c>
      <c r="K31" s="4"/>
      <c r="L31" s="4"/>
      <c r="M31" s="13">
        <v>54000</v>
      </c>
      <c r="N31" s="13">
        <v>0</v>
      </c>
      <c r="O31" s="13">
        <f t="shared" si="1"/>
        <v>54000</v>
      </c>
    </row>
    <row r="32" spans="1:15" ht="56.25" x14ac:dyDescent="0.2">
      <c r="A32" s="8">
        <v>26</v>
      </c>
      <c r="B32" s="2" t="s">
        <v>80</v>
      </c>
      <c r="C32" s="2" t="s">
        <v>15</v>
      </c>
      <c r="D32" s="2" t="s">
        <v>76</v>
      </c>
      <c r="E32" s="3" t="s">
        <v>24</v>
      </c>
      <c r="F32" s="3" t="s">
        <v>34</v>
      </c>
      <c r="G32" s="3" t="s">
        <v>19</v>
      </c>
      <c r="H32" s="3" t="s">
        <v>20</v>
      </c>
      <c r="I32" s="7">
        <v>25</v>
      </c>
      <c r="J32" s="4">
        <v>12</v>
      </c>
      <c r="K32" s="4">
        <v>5</v>
      </c>
      <c r="L32" s="5">
        <v>12</v>
      </c>
      <c r="M32" s="13">
        <v>45000</v>
      </c>
      <c r="N32" s="13">
        <v>30000</v>
      </c>
      <c r="O32" s="13">
        <f t="shared" si="1"/>
        <v>75000</v>
      </c>
    </row>
    <row r="33" spans="1:15" ht="45" x14ac:dyDescent="0.2">
      <c r="A33" s="8">
        <v>27</v>
      </c>
      <c r="B33" s="2" t="s">
        <v>81</v>
      </c>
      <c r="C33" s="2" t="s">
        <v>15</v>
      </c>
      <c r="D33" s="2" t="s">
        <v>76</v>
      </c>
      <c r="E33" s="3" t="s">
        <v>24</v>
      </c>
      <c r="F33" s="3" t="s">
        <v>34</v>
      </c>
      <c r="G33" s="3" t="s">
        <v>19</v>
      </c>
      <c r="H33" s="3" t="s">
        <v>20</v>
      </c>
      <c r="I33" s="6">
        <v>13</v>
      </c>
      <c r="J33" s="4">
        <v>12</v>
      </c>
      <c r="K33" s="4">
        <v>3</v>
      </c>
      <c r="L33" s="4">
        <v>12</v>
      </c>
      <c r="M33" s="13">
        <v>23400</v>
      </c>
      <c r="N33" s="13">
        <v>18000</v>
      </c>
      <c r="O33" s="13">
        <f t="shared" si="1"/>
        <v>41400</v>
      </c>
    </row>
    <row r="34" spans="1:15" ht="56.25" x14ac:dyDescent="0.2">
      <c r="A34" s="8">
        <v>28</v>
      </c>
      <c r="B34" s="2" t="s">
        <v>82</v>
      </c>
      <c r="C34" s="2" t="s">
        <v>15</v>
      </c>
      <c r="D34" s="2" t="s">
        <v>76</v>
      </c>
      <c r="E34" s="3" t="s">
        <v>24</v>
      </c>
      <c r="F34" s="3" t="s">
        <v>34</v>
      </c>
      <c r="G34" s="3" t="s">
        <v>19</v>
      </c>
      <c r="H34" s="3" t="s">
        <v>20</v>
      </c>
      <c r="I34" s="7">
        <v>0</v>
      </c>
      <c r="J34" s="4">
        <v>0</v>
      </c>
      <c r="K34" s="4">
        <v>4</v>
      </c>
      <c r="L34" s="5">
        <v>12</v>
      </c>
      <c r="M34" s="13">
        <v>0</v>
      </c>
      <c r="N34" s="13">
        <v>24000</v>
      </c>
      <c r="O34" s="13">
        <f t="shared" si="1"/>
        <v>24000</v>
      </c>
    </row>
    <row r="35" spans="1:15" ht="45" x14ac:dyDescent="0.2">
      <c r="A35" s="8">
        <v>29</v>
      </c>
      <c r="B35" s="2" t="s">
        <v>83</v>
      </c>
      <c r="C35" s="2" t="s">
        <v>15</v>
      </c>
      <c r="D35" s="2" t="s">
        <v>76</v>
      </c>
      <c r="E35" s="3" t="s">
        <v>24</v>
      </c>
      <c r="F35" s="3" t="s">
        <v>34</v>
      </c>
      <c r="G35" s="3" t="s">
        <v>19</v>
      </c>
      <c r="H35" s="3" t="s">
        <v>20</v>
      </c>
      <c r="I35" s="7">
        <v>60</v>
      </c>
      <c r="J35" s="4">
        <v>12</v>
      </c>
      <c r="K35" s="4"/>
      <c r="L35" s="5"/>
      <c r="M35" s="13">
        <v>108000</v>
      </c>
      <c r="N35" s="13">
        <v>0</v>
      </c>
      <c r="O35" s="13">
        <f t="shared" si="1"/>
        <v>108000</v>
      </c>
    </row>
    <row r="36" spans="1:15" ht="45" x14ac:dyDescent="0.2">
      <c r="A36" s="8">
        <v>30</v>
      </c>
      <c r="B36" s="2" t="s">
        <v>84</v>
      </c>
      <c r="C36" s="2" t="s">
        <v>15</v>
      </c>
      <c r="D36" s="2" t="s">
        <v>76</v>
      </c>
      <c r="E36" s="3" t="s">
        <v>24</v>
      </c>
      <c r="F36" s="3" t="s">
        <v>34</v>
      </c>
      <c r="G36" s="3" t="s">
        <v>19</v>
      </c>
      <c r="H36" s="3" t="s">
        <v>20</v>
      </c>
      <c r="I36" s="6">
        <v>35</v>
      </c>
      <c r="J36" s="4">
        <v>12</v>
      </c>
      <c r="K36" s="4"/>
      <c r="L36" s="4"/>
      <c r="M36" s="13">
        <v>63000</v>
      </c>
      <c r="N36" s="13">
        <v>0</v>
      </c>
      <c r="O36" s="13">
        <f t="shared" si="1"/>
        <v>63000</v>
      </c>
    </row>
    <row r="37" spans="1:15" ht="45" x14ac:dyDescent="0.2">
      <c r="A37" s="8">
        <v>31</v>
      </c>
      <c r="B37" s="2" t="s">
        <v>85</v>
      </c>
      <c r="C37" s="2" t="s">
        <v>15</v>
      </c>
      <c r="D37" s="2" t="s">
        <v>76</v>
      </c>
      <c r="E37" s="3" t="s">
        <v>24</v>
      </c>
      <c r="F37" s="3" t="s">
        <v>34</v>
      </c>
      <c r="G37" s="3" t="s">
        <v>19</v>
      </c>
      <c r="H37" s="3" t="s">
        <v>20</v>
      </c>
      <c r="I37" s="7">
        <v>15</v>
      </c>
      <c r="J37" s="4">
        <v>12</v>
      </c>
      <c r="K37" s="4">
        <v>5</v>
      </c>
      <c r="L37" s="5">
        <v>12</v>
      </c>
      <c r="M37" s="13">
        <v>27000</v>
      </c>
      <c r="N37" s="13">
        <v>30000</v>
      </c>
      <c r="O37" s="13">
        <f t="shared" si="1"/>
        <v>57000</v>
      </c>
    </row>
    <row r="38" spans="1:15" ht="45" x14ac:dyDescent="0.2">
      <c r="A38" s="8">
        <v>32</v>
      </c>
      <c r="B38" s="2" t="s">
        <v>86</v>
      </c>
      <c r="C38" s="2" t="s">
        <v>15</v>
      </c>
      <c r="D38" s="2" t="s">
        <v>76</v>
      </c>
      <c r="E38" s="3" t="s">
        <v>24</v>
      </c>
      <c r="F38" s="3" t="s">
        <v>34</v>
      </c>
      <c r="G38" s="3" t="s">
        <v>19</v>
      </c>
      <c r="H38" s="3" t="s">
        <v>20</v>
      </c>
      <c r="I38" s="6">
        <v>28</v>
      </c>
      <c r="J38" s="4">
        <v>12</v>
      </c>
      <c r="K38" s="4"/>
      <c r="L38" s="4"/>
      <c r="M38" s="13">
        <v>50400</v>
      </c>
      <c r="N38" s="13">
        <v>0</v>
      </c>
      <c r="O38" s="13">
        <f t="shared" si="1"/>
        <v>50400</v>
      </c>
    </row>
    <row r="39" spans="1:15" ht="45" x14ac:dyDescent="0.2">
      <c r="A39" s="8">
        <v>33</v>
      </c>
      <c r="B39" s="2" t="s">
        <v>87</v>
      </c>
      <c r="C39" s="2" t="s">
        <v>15</v>
      </c>
      <c r="D39" s="2" t="s">
        <v>76</v>
      </c>
      <c r="E39" s="3" t="s">
        <v>24</v>
      </c>
      <c r="F39" s="3" t="s">
        <v>34</v>
      </c>
      <c r="G39" s="3" t="s">
        <v>19</v>
      </c>
      <c r="H39" s="3" t="s">
        <v>20</v>
      </c>
      <c r="I39" s="7">
        <v>30</v>
      </c>
      <c r="J39" s="4">
        <v>12</v>
      </c>
      <c r="K39" s="4"/>
      <c r="L39" s="5"/>
      <c r="M39" s="13">
        <v>54000</v>
      </c>
      <c r="N39" s="13">
        <v>0</v>
      </c>
      <c r="O39" s="13">
        <f t="shared" si="1"/>
        <v>54000</v>
      </c>
    </row>
    <row r="40" spans="1:15" ht="56.25" x14ac:dyDescent="0.2">
      <c r="A40" s="8">
        <v>34</v>
      </c>
      <c r="B40" s="2" t="s">
        <v>88</v>
      </c>
      <c r="C40" s="2" t="s">
        <v>15</v>
      </c>
      <c r="D40" s="2" t="s">
        <v>76</v>
      </c>
      <c r="E40" s="3" t="s">
        <v>24</v>
      </c>
      <c r="F40" s="3" t="s">
        <v>34</v>
      </c>
      <c r="G40" s="3" t="s">
        <v>19</v>
      </c>
      <c r="H40" s="3" t="s">
        <v>20</v>
      </c>
      <c r="I40" s="7">
        <v>13</v>
      </c>
      <c r="J40" s="4">
        <v>12</v>
      </c>
      <c r="K40" s="4">
        <v>7</v>
      </c>
      <c r="L40" s="5">
        <v>12</v>
      </c>
      <c r="M40" s="13">
        <v>23400</v>
      </c>
      <c r="N40" s="13">
        <v>42000</v>
      </c>
      <c r="O40" s="13">
        <f t="shared" si="1"/>
        <v>65400</v>
      </c>
    </row>
    <row r="41" spans="1:15" ht="45" x14ac:dyDescent="0.2">
      <c r="A41" s="8">
        <v>35</v>
      </c>
      <c r="B41" s="2" t="s">
        <v>89</v>
      </c>
      <c r="C41" s="2" t="s">
        <v>15</v>
      </c>
      <c r="D41" s="2" t="s">
        <v>76</v>
      </c>
      <c r="E41" s="3" t="s">
        <v>24</v>
      </c>
      <c r="F41" s="3" t="s">
        <v>34</v>
      </c>
      <c r="G41" s="3" t="s">
        <v>19</v>
      </c>
      <c r="H41" s="3" t="s">
        <v>20</v>
      </c>
      <c r="I41" s="7">
        <v>25</v>
      </c>
      <c r="J41" s="4">
        <v>12</v>
      </c>
      <c r="K41" s="4"/>
      <c r="L41" s="5"/>
      <c r="M41" s="13">
        <v>45000</v>
      </c>
      <c r="N41" s="13">
        <v>0</v>
      </c>
      <c r="O41" s="13">
        <f t="shared" si="1"/>
        <v>45000</v>
      </c>
    </row>
    <row r="42" spans="1:15" ht="45" x14ac:dyDescent="0.2">
      <c r="A42" s="8">
        <v>36</v>
      </c>
      <c r="B42" s="2" t="s">
        <v>90</v>
      </c>
      <c r="C42" s="2" t="s">
        <v>15</v>
      </c>
      <c r="D42" s="2" t="s">
        <v>76</v>
      </c>
      <c r="E42" s="3" t="s">
        <v>24</v>
      </c>
      <c r="F42" s="3" t="s">
        <v>34</v>
      </c>
      <c r="G42" s="3" t="s">
        <v>19</v>
      </c>
      <c r="H42" s="3" t="s">
        <v>20</v>
      </c>
      <c r="I42" s="6">
        <v>0</v>
      </c>
      <c r="J42" s="4">
        <v>0</v>
      </c>
      <c r="K42" s="4">
        <v>5</v>
      </c>
      <c r="L42" s="4">
        <v>12</v>
      </c>
      <c r="M42" s="13">
        <v>0</v>
      </c>
      <c r="N42" s="13">
        <v>30000</v>
      </c>
      <c r="O42" s="13">
        <f t="shared" si="1"/>
        <v>30000</v>
      </c>
    </row>
    <row r="43" spans="1:15" ht="45" x14ac:dyDescent="0.2">
      <c r="A43" s="8">
        <v>37</v>
      </c>
      <c r="B43" s="2" t="s">
        <v>91</v>
      </c>
      <c r="C43" s="2" t="s">
        <v>15</v>
      </c>
      <c r="D43" s="2" t="s">
        <v>76</v>
      </c>
      <c r="E43" s="3" t="s">
        <v>24</v>
      </c>
      <c r="F43" s="3" t="s">
        <v>34</v>
      </c>
      <c r="G43" s="3" t="s">
        <v>19</v>
      </c>
      <c r="H43" s="3" t="s">
        <v>20</v>
      </c>
      <c r="I43" s="7">
        <v>25</v>
      </c>
      <c r="J43" s="4">
        <v>12</v>
      </c>
      <c r="K43" s="4"/>
      <c r="L43" s="5"/>
      <c r="M43" s="13">
        <v>45000</v>
      </c>
      <c r="N43" s="13">
        <v>0</v>
      </c>
      <c r="O43" s="13">
        <f t="shared" si="1"/>
        <v>45000</v>
      </c>
    </row>
    <row r="44" spans="1:15" ht="45" x14ac:dyDescent="0.2">
      <c r="A44" s="8">
        <v>38</v>
      </c>
      <c r="B44" s="2" t="s">
        <v>92</v>
      </c>
      <c r="C44" s="2" t="s">
        <v>15</v>
      </c>
      <c r="D44" s="2" t="s">
        <v>76</v>
      </c>
      <c r="E44" s="3" t="s">
        <v>24</v>
      </c>
      <c r="F44" s="3" t="s">
        <v>34</v>
      </c>
      <c r="G44" s="3" t="s">
        <v>19</v>
      </c>
      <c r="H44" s="3" t="s">
        <v>20</v>
      </c>
      <c r="I44" s="6">
        <v>15</v>
      </c>
      <c r="J44" s="4">
        <v>12</v>
      </c>
      <c r="K44" s="4"/>
      <c r="L44" s="4"/>
      <c r="M44" s="13">
        <v>27000</v>
      </c>
      <c r="N44" s="13">
        <v>0</v>
      </c>
      <c r="O44" s="13">
        <f t="shared" si="1"/>
        <v>27000</v>
      </c>
    </row>
    <row r="45" spans="1:15" ht="45" x14ac:dyDescent="0.2">
      <c r="A45" s="8">
        <v>39</v>
      </c>
      <c r="B45" s="2" t="s">
        <v>93</v>
      </c>
      <c r="C45" s="2" t="s">
        <v>15</v>
      </c>
      <c r="D45" s="2" t="s">
        <v>94</v>
      </c>
      <c r="E45" s="3" t="s">
        <v>24</v>
      </c>
      <c r="F45" s="3" t="s">
        <v>32</v>
      </c>
      <c r="G45" s="3" t="s">
        <v>35</v>
      </c>
      <c r="H45" s="3" t="s">
        <v>17</v>
      </c>
      <c r="I45" s="7">
        <v>30</v>
      </c>
      <c r="J45" s="4">
        <v>12</v>
      </c>
      <c r="K45" s="4"/>
      <c r="L45" s="5"/>
      <c r="M45" s="13">
        <v>54000</v>
      </c>
      <c r="N45" s="13">
        <v>0</v>
      </c>
      <c r="O45" s="13">
        <f t="shared" si="1"/>
        <v>54000</v>
      </c>
    </row>
    <row r="46" spans="1:15" ht="56.25" x14ac:dyDescent="0.2">
      <c r="A46" s="8">
        <v>40</v>
      </c>
      <c r="B46" s="2" t="s">
        <v>95</v>
      </c>
      <c r="C46" s="2" t="s">
        <v>15</v>
      </c>
      <c r="D46" s="2" t="s">
        <v>96</v>
      </c>
      <c r="E46" s="3" t="s">
        <v>24</v>
      </c>
      <c r="F46" s="3" t="s">
        <v>26</v>
      </c>
      <c r="G46" s="3" t="s">
        <v>35</v>
      </c>
      <c r="H46" s="3" t="s">
        <v>22</v>
      </c>
      <c r="I46" s="6">
        <v>20</v>
      </c>
      <c r="J46" s="4">
        <v>11</v>
      </c>
      <c r="K46" s="4"/>
      <c r="L46" s="4"/>
      <c r="M46" s="13">
        <v>33000</v>
      </c>
      <c r="N46" s="13">
        <v>0</v>
      </c>
      <c r="O46" s="13">
        <f t="shared" si="1"/>
        <v>33000</v>
      </c>
    </row>
    <row r="47" spans="1:15" ht="45" x14ac:dyDescent="0.2">
      <c r="A47" s="8">
        <v>41</v>
      </c>
      <c r="B47" s="2" t="s">
        <v>97</v>
      </c>
      <c r="C47" s="2" t="s">
        <v>15</v>
      </c>
      <c r="D47" s="2" t="s">
        <v>98</v>
      </c>
      <c r="E47" s="3" t="s">
        <v>24</v>
      </c>
      <c r="F47" s="3" t="s">
        <v>31</v>
      </c>
      <c r="G47" s="3" t="s">
        <v>16</v>
      </c>
      <c r="H47" s="3" t="s">
        <v>17</v>
      </c>
      <c r="I47" s="7">
        <v>20</v>
      </c>
      <c r="J47" s="4">
        <v>12</v>
      </c>
      <c r="K47" s="4"/>
      <c r="L47" s="5"/>
      <c r="M47" s="13">
        <v>36000</v>
      </c>
      <c r="N47" s="13">
        <v>0</v>
      </c>
      <c r="O47" s="13">
        <f t="shared" si="1"/>
        <v>36000</v>
      </c>
    </row>
    <row r="48" spans="1:15" ht="45" x14ac:dyDescent="0.2">
      <c r="A48" s="8">
        <v>42</v>
      </c>
      <c r="B48" s="2" t="s">
        <v>99</v>
      </c>
      <c r="C48" s="2" t="s">
        <v>9</v>
      </c>
      <c r="D48" s="2" t="s">
        <v>100</v>
      </c>
      <c r="E48" s="3" t="s">
        <v>24</v>
      </c>
      <c r="F48" s="3" t="s">
        <v>24</v>
      </c>
      <c r="G48" s="3" t="s">
        <v>21</v>
      </c>
      <c r="H48" s="3" t="s">
        <v>17</v>
      </c>
      <c r="I48" s="6">
        <v>30</v>
      </c>
      <c r="J48" s="4">
        <v>12</v>
      </c>
      <c r="K48" s="4"/>
      <c r="L48" s="4"/>
      <c r="M48" s="13">
        <v>54000</v>
      </c>
      <c r="N48" s="13">
        <v>0</v>
      </c>
      <c r="O48" s="13">
        <f t="shared" si="1"/>
        <v>54000</v>
      </c>
    </row>
    <row r="49" spans="1:15" ht="56.25" x14ac:dyDescent="0.2">
      <c r="A49" s="8">
        <v>43</v>
      </c>
      <c r="B49" s="2" t="s">
        <v>101</v>
      </c>
      <c r="C49" s="2" t="s">
        <v>9</v>
      </c>
      <c r="D49" s="2" t="s">
        <v>100</v>
      </c>
      <c r="E49" s="3" t="s">
        <v>24</v>
      </c>
      <c r="F49" s="3" t="s">
        <v>24</v>
      </c>
      <c r="G49" s="3" t="s">
        <v>21</v>
      </c>
      <c r="H49" s="3" t="s">
        <v>17</v>
      </c>
      <c r="I49" s="7">
        <v>30</v>
      </c>
      <c r="J49" s="4">
        <v>12</v>
      </c>
      <c r="K49" s="4"/>
      <c r="L49" s="5"/>
      <c r="M49" s="13">
        <v>54000</v>
      </c>
      <c r="N49" s="13">
        <v>0</v>
      </c>
      <c r="O49" s="13">
        <f t="shared" si="1"/>
        <v>54000</v>
      </c>
    </row>
    <row r="50" spans="1:15" ht="56.25" x14ac:dyDescent="0.2">
      <c r="A50" s="8">
        <v>44</v>
      </c>
      <c r="B50" s="2" t="s">
        <v>102</v>
      </c>
      <c r="C50" s="2" t="s">
        <v>15</v>
      </c>
      <c r="D50" s="2" t="s">
        <v>103</v>
      </c>
      <c r="E50" s="3" t="s">
        <v>24</v>
      </c>
      <c r="F50" s="3" t="s">
        <v>29</v>
      </c>
      <c r="G50" s="3" t="s">
        <v>25</v>
      </c>
      <c r="H50" s="3" t="s">
        <v>22</v>
      </c>
      <c r="I50" s="7">
        <v>10</v>
      </c>
      <c r="J50" s="4">
        <v>12</v>
      </c>
      <c r="K50" s="4"/>
      <c r="L50" s="5"/>
      <c r="M50" s="13">
        <v>18000</v>
      </c>
      <c r="N50" s="13">
        <v>0</v>
      </c>
      <c r="O50" s="13">
        <f t="shared" si="1"/>
        <v>18000</v>
      </c>
    </row>
    <row r="51" spans="1:15" ht="33.75" x14ac:dyDescent="0.2">
      <c r="A51" s="8">
        <v>45</v>
      </c>
      <c r="B51" s="2" t="s">
        <v>104</v>
      </c>
      <c r="C51" s="2" t="s">
        <v>15</v>
      </c>
      <c r="D51" s="2" t="s">
        <v>105</v>
      </c>
      <c r="E51" s="3" t="s">
        <v>24</v>
      </c>
      <c r="F51" s="3" t="s">
        <v>26</v>
      </c>
      <c r="G51" s="3" t="s">
        <v>25</v>
      </c>
      <c r="H51" s="3" t="s">
        <v>17</v>
      </c>
      <c r="I51" s="7">
        <v>29</v>
      </c>
      <c r="J51" s="4">
        <v>12</v>
      </c>
      <c r="K51" s="4">
        <v>1</v>
      </c>
      <c r="L51" s="5">
        <v>12</v>
      </c>
      <c r="M51" s="13">
        <v>52200</v>
      </c>
      <c r="N51" s="13">
        <v>6000</v>
      </c>
      <c r="O51" s="13">
        <f t="shared" si="1"/>
        <v>58200</v>
      </c>
    </row>
    <row r="52" spans="1:15" ht="45" x14ac:dyDescent="0.2">
      <c r="A52" s="8">
        <v>46</v>
      </c>
      <c r="B52" s="2" t="s">
        <v>106</v>
      </c>
      <c r="C52" s="2" t="s">
        <v>15</v>
      </c>
      <c r="D52" s="2" t="s">
        <v>107</v>
      </c>
      <c r="E52" s="3" t="s">
        <v>24</v>
      </c>
      <c r="F52" s="3" t="s">
        <v>18</v>
      </c>
      <c r="G52" s="3" t="s">
        <v>19</v>
      </c>
      <c r="H52" s="3" t="s">
        <v>20</v>
      </c>
      <c r="I52" s="6">
        <v>14</v>
      </c>
      <c r="J52" s="4">
        <v>12</v>
      </c>
      <c r="K52" s="4"/>
      <c r="L52" s="4"/>
      <c r="M52" s="13">
        <v>25200</v>
      </c>
      <c r="N52" s="13">
        <v>0</v>
      </c>
      <c r="O52" s="13">
        <f t="shared" si="1"/>
        <v>25200</v>
      </c>
    </row>
    <row r="53" spans="1:15" ht="79.5" thickBot="1" x14ac:dyDescent="0.25">
      <c r="A53" s="8">
        <v>47</v>
      </c>
      <c r="B53" s="2" t="s">
        <v>108</v>
      </c>
      <c r="C53" s="2" t="s">
        <v>9</v>
      </c>
      <c r="D53" s="2" t="s">
        <v>109</v>
      </c>
      <c r="E53" s="3" t="s">
        <v>24</v>
      </c>
      <c r="F53" s="3" t="s">
        <v>24</v>
      </c>
      <c r="G53" s="3" t="s">
        <v>19</v>
      </c>
      <c r="H53" s="3" t="s">
        <v>20</v>
      </c>
      <c r="I53" s="19">
        <v>18</v>
      </c>
      <c r="J53" s="4">
        <v>12</v>
      </c>
      <c r="K53" s="4"/>
      <c r="L53" s="5"/>
      <c r="M53" s="21">
        <v>32400</v>
      </c>
      <c r="N53" s="21">
        <v>0</v>
      </c>
      <c r="O53" s="21">
        <f t="shared" si="1"/>
        <v>32400</v>
      </c>
    </row>
    <row r="54" spans="1:15" ht="27.75" customHeight="1" thickBot="1" x14ac:dyDescent="0.25">
      <c r="I54" s="20">
        <f>SUM(I7:I53)</f>
        <v>1159</v>
      </c>
      <c r="K54" s="20">
        <f>SUM(K7:K53)</f>
        <v>54</v>
      </c>
      <c r="L54" s="14"/>
      <c r="M54" s="23">
        <f>SUM(M7:M53)</f>
        <v>2080200</v>
      </c>
      <c r="N54" s="23">
        <f>SUM(N7:N53)</f>
        <v>323500</v>
      </c>
      <c r="O54" s="22">
        <f>SUM(O7:O53)</f>
        <v>2403700</v>
      </c>
    </row>
  </sheetData>
  <mergeCells count="14">
    <mergeCell ref="I2:I5"/>
    <mergeCell ref="J2:J5"/>
    <mergeCell ref="I1:J1"/>
    <mergeCell ref="A1:A5"/>
    <mergeCell ref="B1:B5"/>
    <mergeCell ref="C1:C2"/>
    <mergeCell ref="D1:D5"/>
    <mergeCell ref="E1:H4"/>
    <mergeCell ref="M1:M5"/>
    <mergeCell ref="N1:N5"/>
    <mergeCell ref="O1:O5"/>
    <mergeCell ref="K2:K5"/>
    <mergeCell ref="L2:L5"/>
    <mergeCell ref="K1:L1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 xr:uid="{00000000-0002-0000-0000-000000000000}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Paulina Morawa</cp:lastModifiedBy>
  <dcterms:created xsi:type="dcterms:W3CDTF">2019-02-13T14:59:59Z</dcterms:created>
  <dcterms:modified xsi:type="dcterms:W3CDTF">2019-02-28T10:44:35Z</dcterms:modified>
</cp:coreProperties>
</file>